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Payroll March" sheetId="1" r:id="rId1"/>
    <sheet name="Payroll April" sheetId="2" r:id="rId2"/>
  </sheets>
  <calcPr calcId="125725"/>
</workbook>
</file>

<file path=xl/calcChain.xml><?xml version="1.0" encoding="utf-8"?>
<calcChain xmlns="http://schemas.openxmlformats.org/spreadsheetml/2006/main">
  <c r="D4" i="2"/>
  <c r="F4" s="1"/>
  <c r="G4" s="1"/>
  <c r="D5"/>
  <c r="F5"/>
  <c r="G5" s="1"/>
  <c r="D6"/>
  <c r="F6" s="1"/>
  <c r="G6" s="1"/>
  <c r="D7"/>
  <c r="F7"/>
  <c r="G7" s="1"/>
  <c r="D8"/>
  <c r="F8" s="1"/>
  <c r="G8" s="1"/>
  <c r="D9"/>
  <c r="F9"/>
  <c r="G9" s="1"/>
  <c r="D10"/>
  <c r="F10" s="1"/>
  <c r="G10" s="1"/>
  <c r="D11"/>
  <c r="F11"/>
  <c r="G11" s="1"/>
  <c r="D12"/>
  <c r="F12" s="1"/>
  <c r="G12" s="1"/>
  <c r="D13"/>
  <c r="F13"/>
  <c r="G13" s="1"/>
  <c r="D14"/>
  <c r="F14" s="1"/>
  <c r="G14" s="1"/>
  <c r="D5" i="1"/>
  <c r="D6"/>
  <c r="D7"/>
  <c r="D8"/>
  <c r="D9"/>
  <c r="D10"/>
  <c r="D11"/>
  <c r="D12"/>
  <c r="D13"/>
  <c r="D14"/>
  <c r="D4"/>
  <c r="F4" s="1"/>
  <c r="G4" s="1"/>
  <c r="G16" s="1"/>
  <c r="F5"/>
  <c r="G5"/>
  <c r="F6"/>
  <c r="G6"/>
  <c r="F7"/>
  <c r="G7"/>
  <c r="F8"/>
  <c r="G8"/>
  <c r="F9"/>
  <c r="G9"/>
  <c r="F10"/>
  <c r="G10" s="1"/>
  <c r="F11"/>
  <c r="G11" s="1"/>
  <c r="F12"/>
  <c r="G12" s="1"/>
  <c r="F13"/>
  <c r="G13" s="1"/>
  <c r="F14"/>
  <c r="G14" s="1"/>
  <c r="G16" i="2" l="1"/>
</calcChain>
</file>

<file path=xl/sharedStrings.xml><?xml version="1.0" encoding="utf-8"?>
<sst xmlns="http://schemas.openxmlformats.org/spreadsheetml/2006/main" count="42" uniqueCount="21">
  <si>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</si>
  <si>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</si>
  <si>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</si>
  <si>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</si>
  <si>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</si>
  <si>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</si>
  <si>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</si>
  <si>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</si>
  <si>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</si>
  <si>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</si>
  <si>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</si>
  <si>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</si>
  <si>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Hours</t>
  </si>
  <si>
    <t>Hourly Rate</t>
  </si>
  <si>
    <t>Tax Rate</t>
  </si>
  <si>
    <t>Gross</t>
  </si>
  <si>
    <t>Net</t>
  </si>
  <si>
    <t>Tax</t>
  </si>
  <si>
    <t>Payroll Calculations</t>
  </si>
  <si>
    <t>Total Net</t>
  </si>
  <si>
    <t>Date: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</si>
</sst>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Alignme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pane ySplit="3" topLeftCell="A4" activePane="bottomLeft" state="frozen"/>
      <selection pane="bottomLeft" activeCell="A2" sqref="A2"/>
    </sheetView>
  </sheetViews>
  <sheetFormatPr defaultRowHeight="12.75"/>
  <cols>
    <col min="1" max="1" width="11.85546875" customWidth="1"/>
    <col min="2" max="5" width="10.85546875" customWidth="1"/>
    <col min="6" max="6" width="15.42578125" bestFit="1" customWidth="1"/>
    <col min="7" max="7" width="10.85546875" customWidth="1"/>
    <col min="8" max="8" width="8.85546875" customWidth="1"/>
    <col min="9" max="9" width="10.28515625" customWidth="1"/>
  </cols>
  <sheetData>
    <row r="1" spans="1:7">
      <c r="A1" t="s">
        <v>18</v>
      </c>
      <c r="E1" s="2" t="s">
        <v>20</v>
      </c>
      <c r="F1" s="3">
        <v>39903</v>
      </c>
    </row>
    <row r="3" spans="1:7">
      <c r="A3" t="s">
        <v>11</v>
      </c>
      <c r="B3" t="s">
        <v>12</v>
      </c>
      <c r="C3" t="s">
        <v>13</v>
      </c>
      <c r="D3" t="s">
        <v>15</v>
      </c>
      <c r="E3" t="s">
        <v>14</v>
      </c>
      <c r="F3" t="s">
        <v>17</v>
      </c>
      <c r="G3" t="s">
        <v>16</v>
      </c>
    </row>
    <row r="4" spans="1:7">
      <c r="A4" t="s">
        <v>0</v>
      </c>
      <c r="B4">
        <v>44</v>
      </c>
      <c r="C4">
        <v>25</v>
      </c>
      <c r="D4">
        <f>B4*C4</f>
        <v>1100</v>
      </c>
      <c r="E4">
        <v>0.22</v>
      </c>
      <c r="F4">
        <f>D4*E4</f>
        <v>242</v>
      </c>
      <c r="G4">
        <f>D4-F4</f>
        <v>858</v>
      </c>
    </row>
    <row r="5" spans="1:7">
      <c r="A5" t="s">
        <v>1</v>
      </c>
      <c r="B5">
        <v>76</v>
      </c>
      <c r="C5">
        <v>25</v>
      </c>
      <c r="D5">
        <f t="shared" ref="D5:D14" si="0">B5*C5</f>
        <v>1900</v>
      </c>
      <c r="E5">
        <v>0.22</v>
      </c>
      <c r="F5">
        <f t="shared" ref="F5:F14" si="1">D5*E5</f>
        <v>418</v>
      </c>
      <c r="G5">
        <f t="shared" ref="G5:G14" si="2">D5-F5</f>
        <v>1482</v>
      </c>
    </row>
    <row r="6" spans="1:7">
      <c r="A6" t="s">
        <v>2</v>
      </c>
      <c r="B6">
        <v>64</v>
      </c>
      <c r="C6">
        <v>25</v>
      </c>
      <c r="D6">
        <f t="shared" si="0"/>
        <v>1600</v>
      </c>
      <c r="E6">
        <v>0.22</v>
      </c>
      <c r="F6">
        <f t="shared" si="1"/>
        <v>352</v>
      </c>
      <c r="G6">
        <f t="shared" si="2"/>
        <v>1248</v>
      </c>
    </row>
    <row r="7" spans="1:7">
      <c r="A7" t="s">
        <v>3</v>
      </c>
      <c r="B7">
        <v>47</v>
      </c>
      <c r="C7">
        <v>25</v>
      </c>
      <c r="D7">
        <f t="shared" si="0"/>
        <v>1175</v>
      </c>
      <c r="E7">
        <v>0.22</v>
      </c>
      <c r="F7">
        <f t="shared" si="1"/>
        <v>258.5</v>
      </c>
      <c r="G7">
        <f t="shared" si="2"/>
        <v>916.5</v>
      </c>
    </row>
    <row r="8" spans="1:7">
      <c r="A8" t="s">
        <v>4</v>
      </c>
      <c r="B8">
        <v>89</v>
      </c>
      <c r="C8">
        <v>25</v>
      </c>
      <c r="D8">
        <f t="shared" si="0"/>
        <v>2225</v>
      </c>
      <c r="E8">
        <v>0.22</v>
      </c>
      <c r="F8">
        <f t="shared" si="1"/>
        <v>489.5</v>
      </c>
      <c r="G8">
        <f t="shared" si="2"/>
        <v>1735.5</v>
      </c>
    </row>
    <row r="9" spans="1:7">
      <c r="A9" t="s">
        <v>5</v>
      </c>
      <c r="B9">
        <v>47</v>
      </c>
      <c r="C9">
        <v>25</v>
      </c>
      <c r="D9">
        <f t="shared" si="0"/>
        <v>1175</v>
      </c>
      <c r="E9">
        <v>0.22</v>
      </c>
      <c r="F9">
        <f t="shared" si="1"/>
        <v>258.5</v>
      </c>
      <c r="G9">
        <f t="shared" si="2"/>
        <v>916.5</v>
      </c>
    </row>
    <row r="10" spans="1:7">
      <c r="A10" t="s">
        <v>6</v>
      </c>
      <c r="B10">
        <v>53</v>
      </c>
      <c r="C10">
        <v>25</v>
      </c>
      <c r="D10">
        <f t="shared" si="0"/>
        <v>1325</v>
      </c>
      <c r="E10">
        <v>0.22</v>
      </c>
      <c r="F10">
        <f t="shared" si="1"/>
        <v>291.5</v>
      </c>
      <c r="G10">
        <f t="shared" si="2"/>
        <v>1033.5</v>
      </c>
    </row>
    <row r="11" spans="1:7">
      <c r="A11" t="s">
        <v>7</v>
      </c>
      <c r="B11">
        <v>35</v>
      </c>
      <c r="C11">
        <v>25</v>
      </c>
      <c r="D11">
        <f t="shared" si="0"/>
        <v>875</v>
      </c>
      <c r="E11">
        <v>0.22</v>
      </c>
      <c r="F11">
        <f t="shared" si="1"/>
        <v>192.5</v>
      </c>
      <c r="G11">
        <f t="shared" si="2"/>
        <v>682.5</v>
      </c>
    </row>
    <row r="12" spans="1:7">
      <c r="A12" t="s">
        <v>8</v>
      </c>
      <c r="B12">
        <v>97</v>
      </c>
      <c r="C12">
        <v>25</v>
      </c>
      <c r="D12">
        <f t="shared" si="0"/>
        <v>2425</v>
      </c>
      <c r="E12">
        <v>0.22</v>
      </c>
      <c r="F12">
        <f t="shared" si="1"/>
        <v>533.5</v>
      </c>
      <c r="G12">
        <f t="shared" si="2"/>
        <v>1891.5</v>
      </c>
    </row>
    <row r="13" spans="1:7">
      <c r="A13" t="s">
        <v>9</v>
      </c>
      <c r="B13">
        <v>48</v>
      </c>
      <c r="C13">
        <v>25</v>
      </c>
      <c r="D13">
        <f t="shared" si="0"/>
        <v>1200</v>
      </c>
      <c r="E13">
        <v>0.22</v>
      </c>
      <c r="F13">
        <f t="shared" si="1"/>
        <v>264</v>
      </c>
      <c r="G13">
        <f t="shared" si="2"/>
        <v>936</v>
      </c>
    </row>
    <row r="14" spans="1:7">
      <c r="A14" t="s">
        <v>10</v>
      </c>
      <c r="B14">
        <v>67</v>
      </c>
      <c r="C14">
        <v>25</v>
      </c>
      <c r="D14">
        <f t="shared" si="0"/>
        <v>1675</v>
      </c>
      <c r="E14">
        <v>0.22</v>
      </c>
      <c r="F14">
        <f t="shared" si="1"/>
        <v>368.5</v>
      </c>
      <c r="G14">
        <f t="shared" si="2"/>
        <v>1306.5</v>
      </c>
    </row>
    <row r="16" spans="1:7">
      <c r="F16" t="s">
        <v>19</v>
      </c>
      <c r="G16">
        <f>SUM(G4:G14)</f>
        <v>13006.5</v>
      </c>
    </row>
    <row r="18" spans="7:7">
      <c r="G18" s="1"/>
    </row>
  </sheetData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&amp;C&amp;D</oddHeader>
    <oddFooter>&amp;C&amp;F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B15" sqref="B15"/>
    </sheetView>
  </sheetViews>
  <sheetFormatPr defaultRowHeight="12.75"/>
  <cols>
    <col min="1" max="1" width="11.85546875" customWidth="1"/>
    <col min="2" max="5" width="10.85546875" customWidth="1"/>
    <col min="6" max="6" width="15.42578125" bestFit="1" customWidth="1"/>
    <col min="7" max="7" width="10.85546875" customWidth="1"/>
    <col min="8" max="8" width="8.85546875" customWidth="1"/>
    <col min="9" max="9" width="10.28515625" customWidth="1"/>
  </cols>
  <sheetData>
    <row r="1" spans="1:7">
      <c r="A1" t="s">
        <v>18</v>
      </c>
      <c r="E1" s="2" t="s">
        <v>20</v>
      </c>
      <c r="F1" s="3">
        <v>39933</v>
      </c>
    </row>
    <row r="3" spans="1:7">
      <c r="A3" t="s">
        <v>11</v>
      </c>
      <c r="B3" t="s">
        <v>12</v>
      </c>
      <c r="C3" t="s">
        <v>13</v>
      </c>
      <c r="D3" t="s">
        <v>15</v>
      </c>
      <c r="E3" t="s">
        <v>14</v>
      </c>
      <c r="F3" t="s">
        <v>17</v>
      </c>
      <c r="G3" t="s">
        <v>16</v>
      </c>
    </row>
    <row r="4" spans="1:7">
      <c r="A4" t="s">
        <v>0</v>
      </c>
      <c r="B4">
        <v>28</v>
      </c>
      <c r="C4">
        <v>25</v>
      </c>
      <c r="D4">
        <f t="shared" ref="D4:D14" si="0">B4*C4</f>
        <v>700</v>
      </c>
      <c r="E4">
        <v>0.22</v>
      </c>
      <c r="F4">
        <f t="shared" ref="F4:F14" si="1">D4*E4</f>
        <v>154</v>
      </c>
      <c r="G4">
        <f t="shared" ref="G4:G14" si="2">D4-F4</f>
        <v>546</v>
      </c>
    </row>
    <row r="5" spans="1:7">
      <c r="A5" t="s">
        <v>1</v>
      </c>
      <c r="B5">
        <v>36</v>
      </c>
      <c r="C5">
        <v>25</v>
      </c>
      <c r="D5">
        <f t="shared" si="0"/>
        <v>900</v>
      </c>
      <c r="E5">
        <v>0.22</v>
      </c>
      <c r="F5">
        <f t="shared" si="1"/>
        <v>198</v>
      </c>
      <c r="G5">
        <f t="shared" si="2"/>
        <v>702</v>
      </c>
    </row>
    <row r="6" spans="1:7">
      <c r="A6" t="s">
        <v>2</v>
      </c>
      <c r="B6">
        <v>46</v>
      </c>
      <c r="C6">
        <v>25</v>
      </c>
      <c r="D6">
        <f t="shared" si="0"/>
        <v>1150</v>
      </c>
      <c r="E6">
        <v>0.22</v>
      </c>
      <c r="F6">
        <f t="shared" si="1"/>
        <v>253</v>
      </c>
      <c r="G6">
        <f t="shared" si="2"/>
        <v>897</v>
      </c>
    </row>
    <row r="7" spans="1:7">
      <c r="A7" t="s">
        <v>3</v>
      </c>
      <c r="B7">
        <v>12</v>
      </c>
      <c r="C7">
        <v>25</v>
      </c>
      <c r="D7">
        <f t="shared" si="0"/>
        <v>300</v>
      </c>
      <c r="E7">
        <v>0.22</v>
      </c>
      <c r="F7">
        <f t="shared" si="1"/>
        <v>66</v>
      </c>
      <c r="G7">
        <f t="shared" si="2"/>
        <v>234</v>
      </c>
    </row>
    <row r="8" spans="1:7">
      <c r="A8" t="s">
        <v>4</v>
      </c>
      <c r="B8">
        <v>20</v>
      </c>
      <c r="C8">
        <v>25</v>
      </c>
      <c r="D8">
        <f t="shared" si="0"/>
        <v>500</v>
      </c>
      <c r="E8">
        <v>0.22</v>
      </c>
      <c r="F8">
        <f t="shared" si="1"/>
        <v>110</v>
      </c>
      <c r="G8">
        <f t="shared" si="2"/>
        <v>390</v>
      </c>
    </row>
    <row r="9" spans="1:7">
      <c r="A9" t="s">
        <v>5</v>
      </c>
      <c r="B9">
        <v>55</v>
      </c>
      <c r="C9">
        <v>25</v>
      </c>
      <c r="D9">
        <f t="shared" si="0"/>
        <v>1375</v>
      </c>
      <c r="E9">
        <v>0.22</v>
      </c>
      <c r="F9">
        <f t="shared" si="1"/>
        <v>302.5</v>
      </c>
      <c r="G9">
        <f t="shared" si="2"/>
        <v>1072.5</v>
      </c>
    </row>
    <row r="10" spans="1:7">
      <c r="A10" t="s">
        <v>6</v>
      </c>
      <c r="B10">
        <v>16</v>
      </c>
      <c r="C10">
        <v>25</v>
      </c>
      <c r="D10">
        <f t="shared" si="0"/>
        <v>400</v>
      </c>
      <c r="E10">
        <v>0.22</v>
      </c>
      <c r="F10">
        <f t="shared" si="1"/>
        <v>88</v>
      </c>
      <c r="G10">
        <f t="shared" si="2"/>
        <v>312</v>
      </c>
    </row>
    <row r="11" spans="1:7">
      <c r="A11" t="s">
        <v>7</v>
      </c>
      <c r="B11">
        <v>33</v>
      </c>
      <c r="C11">
        <v>25</v>
      </c>
      <c r="D11">
        <f t="shared" si="0"/>
        <v>825</v>
      </c>
      <c r="E11">
        <v>0.22</v>
      </c>
      <c r="F11">
        <f t="shared" si="1"/>
        <v>181.5</v>
      </c>
      <c r="G11">
        <f t="shared" si="2"/>
        <v>643.5</v>
      </c>
    </row>
    <row r="12" spans="1:7">
      <c r="A12" t="s">
        <v>8</v>
      </c>
      <c r="B12">
        <v>29</v>
      </c>
      <c r="C12">
        <v>25</v>
      </c>
      <c r="D12">
        <f t="shared" si="0"/>
        <v>725</v>
      </c>
      <c r="E12">
        <v>0.22</v>
      </c>
      <c r="F12">
        <f t="shared" si="1"/>
        <v>159.5</v>
      </c>
      <c r="G12">
        <f t="shared" si="2"/>
        <v>565.5</v>
      </c>
    </row>
    <row r="13" spans="1:7">
      <c r="A13" t="s">
        <v>9</v>
      </c>
      <c r="B13">
        <v>48</v>
      </c>
      <c r="C13">
        <v>25</v>
      </c>
      <c r="D13">
        <f t="shared" si="0"/>
        <v>1200</v>
      </c>
      <c r="E13">
        <v>0.22</v>
      </c>
      <c r="F13">
        <f t="shared" si="1"/>
        <v>264</v>
      </c>
      <c r="G13">
        <f t="shared" si="2"/>
        <v>936</v>
      </c>
    </row>
    <row r="14" spans="1:7">
      <c r="A14" t="s">
        <v>10</v>
      </c>
      <c r="B14">
        <v>15</v>
      </c>
      <c r="C14">
        <v>25</v>
      </c>
      <c r="D14">
        <f t="shared" si="0"/>
        <v>375</v>
      </c>
      <c r="E14">
        <v>0.22</v>
      </c>
      <c r="F14">
        <f t="shared" si="1"/>
        <v>82.5</v>
      </c>
      <c r="G14">
        <f t="shared" si="2"/>
        <v>292.5</v>
      </c>
    </row>
    <row r="16" spans="1:7">
      <c r="F16" t="s">
        <v>19</v>
      </c>
      <c r="G16">
        <f>SUM(G4:G14)</f>
        <v>6591</v>
      </c>
    </row>
    <row r="18" spans="7:7">
      <c r="G18" s="1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Payroll March</vt:lpstr>
      <vt:lpstr>Payroll April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2009-04-15T04:07:56Z</cp:lastPrinted>
  <dcterms:created xsi:type="dcterms:W3CDTF">2008-05-06T07:38:51Z</dcterms:created>
  <dcterms:modified xsi:type="dcterms:W3CDTF">2010-03-03T05:40:58Z</dcterms:modified>
</cp:coreProperties>
</file>